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3565" windowHeight="13740"/>
  </bookViews>
  <sheets>
    <sheet name="Sheet1" sheetId="1" r:id="rId1"/>
    <sheet name="Sheet2" sheetId="2" r:id="rId2"/>
    <sheet name="Sheet3" sheetId="3" r:id="rId3"/>
  </sheets>
  <calcPr calcId="145621"/>
</workbook>
</file>

<file path=xl/calcChain.xml><?xml version="1.0" encoding="utf-8"?>
<calcChain xmlns="http://schemas.openxmlformats.org/spreadsheetml/2006/main">
  <c r="D10" i="1" l="1"/>
  <c r="C10" i="1"/>
  <c r="C4" i="1"/>
  <c r="D5" i="1"/>
  <c r="C5" i="1"/>
  <c r="C7" i="1"/>
  <c r="C8" i="1" s="1"/>
  <c r="B15" i="1"/>
  <c r="B8" i="1"/>
  <c r="I9" i="1" l="1"/>
  <c r="B11" i="1"/>
  <c r="B12" i="1" s="1"/>
  <c r="B18" i="1" s="1"/>
  <c r="C11" i="1"/>
  <c r="C12" i="1" s="1"/>
  <c r="C15" i="1" s="1"/>
  <c r="C18" i="1" s="1"/>
  <c r="D11" i="1"/>
  <c r="D12" i="1" s="1"/>
  <c r="D15" i="1" s="1"/>
  <c r="D18" i="1" s="1"/>
  <c r="D4" i="1" l="1"/>
  <c r="D7" i="1" s="1"/>
  <c r="D8" i="1" l="1"/>
  <c r="E4" i="1" s="1"/>
  <c r="E5" i="1"/>
  <c r="E7" i="1"/>
  <c r="E10" i="1" l="1"/>
  <c r="E11" i="1" s="1"/>
  <c r="E8" i="1"/>
  <c r="E12" i="1" l="1"/>
  <c r="E15" i="1" s="1"/>
  <c r="E18" i="1" s="1"/>
  <c r="F4" i="1"/>
  <c r="F7" i="1" s="1"/>
  <c r="F8" i="1" s="1"/>
  <c r="F5" i="1"/>
  <c r="F10" i="1" l="1"/>
  <c r="F11" i="1" s="1"/>
  <c r="F12" i="1" s="1"/>
  <c r="F15" i="1" s="1"/>
  <c r="F18" i="1" s="1"/>
  <c r="G4" i="1" s="1"/>
  <c r="G7" i="1" s="1"/>
  <c r="G5" i="1" l="1"/>
  <c r="G10" i="1" s="1"/>
  <c r="G11" i="1" s="1"/>
  <c r="G8" i="1"/>
  <c r="G12" i="1" l="1"/>
  <c r="G15" i="1" s="1"/>
  <c r="G18" i="1" s="1"/>
  <c r="H4" i="1"/>
  <c r="H5" i="1"/>
  <c r="H7" i="1" l="1"/>
  <c r="H10" i="1" s="1"/>
  <c r="H8" i="1"/>
  <c r="I10" i="1" l="1"/>
  <c r="H11" i="1"/>
  <c r="I5" i="1"/>
  <c r="H12" i="1" l="1"/>
  <c r="I11" i="1"/>
  <c r="H15" i="1" l="1"/>
  <c r="I12" i="1"/>
  <c r="H18" i="1" l="1"/>
  <c r="I4" i="1" s="1"/>
  <c r="I8" i="1" s="1"/>
  <c r="I15" i="1"/>
  <c r="I18" i="1" s="1"/>
</calcChain>
</file>

<file path=xl/sharedStrings.xml><?xml version="1.0" encoding="utf-8"?>
<sst xmlns="http://schemas.openxmlformats.org/spreadsheetml/2006/main" count="25" uniqueCount="25">
  <si>
    <t>7 Day Quick Startup Guide</t>
  </si>
  <si>
    <t>Day 1</t>
  </si>
  <si>
    <t>Day 2</t>
  </si>
  <si>
    <t>Day 3</t>
  </si>
  <si>
    <t xml:space="preserve">Day 4 </t>
  </si>
  <si>
    <t>Day 5</t>
  </si>
  <si>
    <t>Day 6</t>
  </si>
  <si>
    <t>Day 7</t>
  </si>
  <si>
    <t>Sold for $?</t>
  </si>
  <si>
    <t>Quantiy sold</t>
  </si>
  <si>
    <t>Sales</t>
  </si>
  <si>
    <t>Taxes @ 30%</t>
  </si>
  <si>
    <t>Income</t>
  </si>
  <si>
    <t>Expenses</t>
  </si>
  <si>
    <t>Starting Cash</t>
  </si>
  <si>
    <t>Cash on hand</t>
  </si>
  <si>
    <t>Other expenses</t>
  </si>
  <si>
    <t>Total expenses</t>
  </si>
  <si>
    <t>Gross Profit of sold</t>
  </si>
  <si>
    <t>Cost of Product/each</t>
  </si>
  <si>
    <t># of items from previous day</t>
  </si>
  <si>
    <t># of new items</t>
  </si>
  <si>
    <t>7 Day
 Summary</t>
  </si>
  <si>
    <t>Notes:</t>
  </si>
  <si>
    <t>In reality some things to think about:
You can’t turnaround your re-sale in a day, in the real world it usually takes a couple days to receive, then you might have to repackage (or at least label) then resell – even with world-class logistics that can take weeks.
You’d probably have some sort of sales tax (most states/countries have one)
You’re going to have other expenses (travel, packaging, shipping, etc. etc.)
This said, that is the fine tuning of your business not the MVP finding stage. Good Luck!!</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</si>
</sst>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_(&quot;$&quot;* \(#,##0.00\);_(&quot;$&quot;* &quot;-&quot;??_);_(@_)"/>
  </numFmts>
  <fonts count="7" x14ac:knownFonts="1">
    <font>
      <sz val="11"/>
      <color theme="1"/>
      <name val="Calibri"/>
      <family val="2"/>
      <scheme val="minor"/>
    </font>
    <font>
      <sz val="11"/>
      <color theme="1"/>
      <name val="Calibri"/>
      <family val="2"/>
      <scheme val="minor"/>
    </font>
    <font>
      <b/>
      <sz val="11"/>
      <color rgb="FF3F3F3F"/>
      <name val="Calibri"/>
      <family val="2"/>
      <scheme val="minor"/>
    </font>
    <font>
      <b/>
      <sz val="11"/>
      <color theme="1"/>
      <name val="Calibri"/>
      <family val="2"/>
      <scheme val="minor"/>
    </font>
    <font>
      <b/>
      <sz val="14"/>
      <color theme="1"/>
      <name val="Calibri"/>
      <family val="2"/>
      <scheme val="minor"/>
    </font>
    <font>
      <sz val="11"/>
      <color rgb="FF222222"/>
      <name val="Calibri"/>
      <family val="2"/>
    </font>
    <font>
      <sz val="12"/>
      <color rgb="FF222222"/>
      <name val="Arial"/>
      <family val="2"/>
    </font>
  </fonts>
  <fills count="6">
    <fill>
      <patternFill patternType="none"/>
    </fill>
    <fill>
      <patternFill patternType="gray125"/>
    </fill>
    <fill>
      <patternFill patternType="solid">
        <fgColor rgb="FFF2F2F2"/>
      </patternFill>
    </fill>
    <fill>
      <patternFill patternType="solid">
        <fgColor rgb="FF92D050"/>
        <bgColor indexed="64"/>
      </patternFill>
    </fill>
    <fill>
      <patternFill patternType="solid">
        <fgColor rgb="FFFFC000"/>
        <bgColor indexed="64"/>
      </patternFill>
    </fill>
    <fill>
      <patternFill patternType="solid">
        <fgColor theme="0"/>
        <bgColor indexed="64"/>
      </patternFill>
    </fill>
  </fills>
  <borders count="5">
    <border>
      <left/>
      <right/>
      <top/>
      <bottom/>
      <diagonal/>
    </border>
    <border>
      <left style="thin">
        <color rgb="FF3F3F3F"/>
      </left>
      <right style="thin">
        <color rgb="FF3F3F3F"/>
      </right>
      <top style="thin">
        <color rgb="FF3F3F3F"/>
      </top>
      <bottom style="thin">
        <color rgb="FF3F3F3F"/>
      </bottom>
      <diagonal/>
    </border>
    <border>
      <left style="thin">
        <color auto="1"/>
      </left>
      <right style="thin">
        <color auto="1"/>
      </right>
      <top style="thin">
        <color auto="1"/>
      </top>
      <bottom style="thin">
        <color auto="1"/>
      </bottom>
      <diagonal/>
    </border>
    <border>
      <left style="thin">
        <color rgb="FF3F3F3F"/>
      </left>
      <right style="thin">
        <color rgb="FF3F3F3F"/>
      </right>
      <top style="thin">
        <color rgb="FF3F3F3F"/>
      </top>
      <bottom/>
      <diagonal/>
    </border>
    <border>
      <left style="thin">
        <color rgb="FF3F3F3F"/>
      </left>
      <right style="thin">
        <color rgb="FF3F3F3F"/>
      </right>
      <top/>
      <bottom style="thin">
        <color rgb="FF3F3F3F"/>
      </bottom>
      <diagonal/>
    </border>
  </borders>
  <cellStyleXfs count="3">
    <xf numFmtId="0" fontId="0" fillId="0" borderId="0"/>
    <xf numFmtId="44" fontId="1" fillId="0" borderId="0" applyFont="0" applyFill="0" applyBorder="0" applyAlignment="0" applyProtection="0"/>
    <xf numFmtId="0" fontId="2" fillId="2" borderId="1" applyNumberFormat="0" applyAlignment="0" applyProtection="0"/>
  </cellStyleXfs>
  <cellXfs count="22">
    <xf numFmtId="0" fontId="0" fillId="0" borderId="0" xfId="0"/>
    <xf numFmtId="0" fontId="3" fillId="0" borderId="0" xfId="0" applyFont="1"/>
    <xf numFmtId="0" fontId="0" fillId="0" borderId="0" xfId="0" applyNumberFormat="1"/>
    <xf numFmtId="0" fontId="2" fillId="2" borderId="1" xfId="2"/>
    <xf numFmtId="0" fontId="2" fillId="2" borderId="1" xfId="2" applyAlignment="1">
      <alignment horizontal="center" vertical="center" textRotation="90"/>
    </xf>
    <xf numFmtId="0" fontId="2" fillId="2" borderId="1" xfId="2" applyAlignment="1">
      <alignment horizontal="center" vertical="center" textRotation="90" wrapText="1"/>
    </xf>
    <xf numFmtId="0" fontId="2" fillId="4" borderId="1" xfId="2" applyFill="1"/>
    <xf numFmtId="44" fontId="0" fillId="3" borderId="2" xfId="1" applyFont="1" applyFill="1" applyBorder="1"/>
    <xf numFmtId="0" fontId="0" fillId="3" borderId="2" xfId="1" applyNumberFormat="1" applyFont="1" applyFill="1" applyBorder="1"/>
    <xf numFmtId="44" fontId="0" fillId="3" borderId="2" xfId="1" applyNumberFormat="1" applyFont="1" applyFill="1" applyBorder="1"/>
    <xf numFmtId="44" fontId="0" fillId="4" borderId="1" xfId="1" applyFont="1" applyFill="1" applyBorder="1"/>
    <xf numFmtId="0" fontId="0" fillId="4" borderId="1" xfId="0" applyFill="1" applyBorder="1"/>
    <xf numFmtId="0" fontId="0" fillId="3" borderId="2" xfId="0" applyFill="1" applyBorder="1"/>
    <xf numFmtId="0" fontId="2" fillId="2" borderId="3" xfId="2" applyBorder="1"/>
    <xf numFmtId="0" fontId="2" fillId="4" borderId="4" xfId="2" applyFill="1" applyBorder="1"/>
    <xf numFmtId="44" fontId="2" fillId="2" borderId="1" xfId="2" applyNumberFormat="1"/>
    <xf numFmtId="1" fontId="0" fillId="3" borderId="2" xfId="1" applyNumberFormat="1" applyFont="1" applyFill="1" applyBorder="1"/>
    <xf numFmtId="0" fontId="4" fillId="0" borderId="0" xfId="0" applyFont="1" applyAlignment="1">
      <alignment horizontal="center"/>
    </xf>
    <xf numFmtId="0" fontId="5" fillId="0" borderId="0" xfId="0" applyFont="1" applyAlignment="1">
      <alignment horizontal="left" vertical="center" wrapText="1" indent="1"/>
    </xf>
    <xf numFmtId="0" fontId="6" fillId="0" borderId="0" xfId="0" applyFont="1" applyAlignment="1">
      <alignment vertical="center" wrapText="1"/>
    </xf>
    <xf numFmtId="0" fontId="2" fillId="5" borderId="0" xfId="2" applyFill="1" applyBorder="1"/>
    <xf numFmtId="0" fontId="6" fillId="4" borderId="0" xfId="0" applyFont="1" applyFill="1" applyAlignment="1">
      <alignment horizontal="left" vertical="center" wrapText="1"/>
    </xf>
  </cellXfs>
  <cellStyles count="3">
    <cellStyle name="Currency" xfId="1" builtinId="4"/>
    <cellStyle name="Normal" xfId="0" builtinId="0"/>
    <cellStyle name="Output" xfId="2" builtinId="2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tabSelected="1" topLeftCell="A9" workbookViewId="0">
      <selection activeCell="A22" sqref="A22"/>
    </sheetView>
  </sheetViews>
  <sheetFormatPr defaultRowHeight="15" x14ac:dyDescent="0.25"/>
  <cols>
    <col min="1" max="1" width="26.7109375" bestFit="1" customWidth="1"/>
    <col min="2" max="6" width="9" bestFit="1" customWidth="1"/>
    <col min="7" max="10" width="10.5703125" bestFit="1" customWidth="1"/>
  </cols>
  <sheetData>
    <row r="1" spans="1:9" ht="18.75" x14ac:dyDescent="0.3">
      <c r="A1" s="17" t="s">
        <v>0</v>
      </c>
      <c r="B1" s="17"/>
      <c r="C1" s="17"/>
      <c r="D1" s="17"/>
      <c r="E1" s="17"/>
      <c r="F1" s="17"/>
      <c r="G1" s="17"/>
      <c r="H1" s="17"/>
      <c r="I1" s="17"/>
    </row>
    <row r="2" spans="1:9" s="1" customFormat="1" ht="51" x14ac:dyDescent="0.25">
      <c r="A2" s="13"/>
      <c r="B2" s="4" t="s">
        <v>1</v>
      </c>
      <c r="C2" s="4" t="s">
        <v>2</v>
      </c>
      <c r="D2" s="4" t="s">
        <v>3</v>
      </c>
      <c r="E2" s="4" t="s">
        <v>4</v>
      </c>
      <c r="F2" s="4" t="s">
        <v>5</v>
      </c>
      <c r="G2" s="4" t="s">
        <v>6</v>
      </c>
      <c r="H2" s="4" t="s">
        <v>7</v>
      </c>
      <c r="I2" s="5" t="s">
        <v>22</v>
      </c>
    </row>
    <row r="3" spans="1:9" x14ac:dyDescent="0.25">
      <c r="A3" s="3" t="s">
        <v>12</v>
      </c>
      <c r="B3" s="3"/>
      <c r="C3" s="15"/>
      <c r="D3" s="15"/>
      <c r="E3" s="15"/>
      <c r="F3" s="15"/>
      <c r="G3" s="15"/>
      <c r="H3" s="15"/>
      <c r="I3" s="3"/>
    </row>
    <row r="4" spans="1:9" x14ac:dyDescent="0.25">
      <c r="A4" s="12" t="s">
        <v>14</v>
      </c>
      <c r="B4" s="7">
        <v>100</v>
      </c>
      <c r="C4" s="7">
        <f>(B11-B18)+B8</f>
        <v>54</v>
      </c>
      <c r="D4" s="7">
        <f>(C11-C18)+C8</f>
        <v>152.5</v>
      </c>
      <c r="E4" s="7">
        <f>(D11-D18)+D8</f>
        <v>205</v>
      </c>
      <c r="F4" s="7">
        <f>(E11-E18)+E4</f>
        <v>475</v>
      </c>
      <c r="G4" s="7">
        <f>(F11-F18)+F4</f>
        <v>1109.5</v>
      </c>
      <c r="H4" s="7">
        <f>(G11-G18)+G4</f>
        <v>2594.5</v>
      </c>
      <c r="I4" s="7">
        <f>(H11-H18)+H4</f>
        <v>6091</v>
      </c>
    </row>
    <row r="5" spans="1:9" x14ac:dyDescent="0.25">
      <c r="A5" s="12" t="s">
        <v>20</v>
      </c>
      <c r="B5" s="8"/>
      <c r="C5" s="16">
        <f>B5+B7-B10</f>
        <v>6</v>
      </c>
      <c r="D5" s="16">
        <f>C5+C7-C10</f>
        <v>0</v>
      </c>
      <c r="E5" s="16">
        <f t="shared" ref="E5:H5" si="0">D5+D7-D10</f>
        <v>0</v>
      </c>
      <c r="F5" s="16">
        <f t="shared" si="0"/>
        <v>0</v>
      </c>
      <c r="G5" s="16">
        <f t="shared" si="0"/>
        <v>0</v>
      </c>
      <c r="H5" s="16">
        <f t="shared" si="0"/>
        <v>0</v>
      </c>
      <c r="I5" s="8">
        <f t="shared" ref="I5" si="1">(H5+H7)-H10</f>
        <v>0</v>
      </c>
    </row>
    <row r="6" spans="1:9" x14ac:dyDescent="0.25">
      <c r="A6" s="12" t="s">
        <v>19</v>
      </c>
      <c r="B6" s="7">
        <v>10</v>
      </c>
      <c r="C6" s="7">
        <v>10</v>
      </c>
      <c r="D6" s="7">
        <v>10</v>
      </c>
      <c r="E6" s="7">
        <v>10</v>
      </c>
      <c r="F6" s="7">
        <v>10</v>
      </c>
      <c r="G6" s="7">
        <v>10</v>
      </c>
      <c r="H6" s="7">
        <v>10</v>
      </c>
      <c r="I6" s="7">
        <v>10</v>
      </c>
    </row>
    <row r="7" spans="1:9" x14ac:dyDescent="0.25">
      <c r="A7" s="12" t="s">
        <v>21</v>
      </c>
      <c r="B7" s="8">
        <v>10</v>
      </c>
      <c r="C7" s="16">
        <f t="shared" ref="C7:H7" si="2">ROUNDDOWN(C4/C6,0.1)</f>
        <v>5</v>
      </c>
      <c r="D7" s="16">
        <f t="shared" si="2"/>
        <v>15</v>
      </c>
      <c r="E7" s="16">
        <f t="shared" si="2"/>
        <v>20</v>
      </c>
      <c r="F7" s="16">
        <f t="shared" si="2"/>
        <v>47</v>
      </c>
      <c r="G7" s="16">
        <f t="shared" si="2"/>
        <v>110</v>
      </c>
      <c r="H7" s="16">
        <f t="shared" si="2"/>
        <v>259</v>
      </c>
      <c r="I7" s="8">
        <v>0</v>
      </c>
    </row>
    <row r="8" spans="1:9" x14ac:dyDescent="0.25">
      <c r="A8" s="12" t="s">
        <v>15</v>
      </c>
      <c r="B8" s="9">
        <f>B4-(B6*B7)</f>
        <v>0</v>
      </c>
      <c r="C8" s="9">
        <f>C4-(C6*C7)</f>
        <v>4</v>
      </c>
      <c r="D8" s="7">
        <f>D4-(D6*D7)</f>
        <v>2.5</v>
      </c>
      <c r="E8" s="7">
        <f>E4-(E6*E7)</f>
        <v>5</v>
      </c>
      <c r="F8" s="7">
        <f>F4-(F6*F7)</f>
        <v>5</v>
      </c>
      <c r="G8" s="7">
        <f t="shared" ref="G8:I8" si="3">G4-(G6*G7)</f>
        <v>9.5</v>
      </c>
      <c r="H8" s="7">
        <f t="shared" si="3"/>
        <v>4.5</v>
      </c>
      <c r="I8" s="7">
        <f t="shared" si="3"/>
        <v>6091</v>
      </c>
    </row>
    <row r="9" spans="1:9" x14ac:dyDescent="0.25">
      <c r="A9" s="12" t="s">
        <v>8</v>
      </c>
      <c r="B9" s="7">
        <v>15</v>
      </c>
      <c r="C9" s="7">
        <v>15</v>
      </c>
      <c r="D9" s="7">
        <v>15</v>
      </c>
      <c r="E9" s="7">
        <v>15</v>
      </c>
      <c r="F9" s="7">
        <v>15</v>
      </c>
      <c r="G9" s="7">
        <v>15</v>
      </c>
      <c r="H9" s="7">
        <v>15</v>
      </c>
      <c r="I9" s="7">
        <f>SUM(B9:H9)</f>
        <v>105</v>
      </c>
    </row>
    <row r="10" spans="1:9" x14ac:dyDescent="0.25">
      <c r="A10" s="12" t="s">
        <v>9</v>
      </c>
      <c r="B10" s="16">
        <v>4</v>
      </c>
      <c r="C10" s="16">
        <f>C5+C7</f>
        <v>11</v>
      </c>
      <c r="D10" s="16">
        <f t="shared" ref="D10:H10" si="4">D5+D7</f>
        <v>15</v>
      </c>
      <c r="E10" s="16">
        <f t="shared" si="4"/>
        <v>20</v>
      </c>
      <c r="F10" s="16">
        <f t="shared" si="4"/>
        <v>47</v>
      </c>
      <c r="G10" s="16">
        <f t="shared" si="4"/>
        <v>110</v>
      </c>
      <c r="H10" s="16">
        <f t="shared" si="4"/>
        <v>259</v>
      </c>
      <c r="I10" s="16">
        <f>SUM(B10:H10)</f>
        <v>466</v>
      </c>
    </row>
    <row r="11" spans="1:9" x14ac:dyDescent="0.25">
      <c r="A11" s="12" t="s">
        <v>10</v>
      </c>
      <c r="B11" s="7">
        <f>B9*B10</f>
        <v>60</v>
      </c>
      <c r="C11" s="7">
        <f t="shared" ref="C11:H11" si="5">C9*C10</f>
        <v>165</v>
      </c>
      <c r="D11" s="7">
        <f t="shared" si="5"/>
        <v>225</v>
      </c>
      <c r="E11" s="7">
        <f t="shared" si="5"/>
        <v>300</v>
      </c>
      <c r="F11" s="7">
        <f t="shared" si="5"/>
        <v>705</v>
      </c>
      <c r="G11" s="7">
        <f t="shared" si="5"/>
        <v>1650</v>
      </c>
      <c r="H11" s="7">
        <f t="shared" si="5"/>
        <v>3885</v>
      </c>
      <c r="I11" s="7">
        <f>SUM(B11:H11)</f>
        <v>6990</v>
      </c>
    </row>
    <row r="12" spans="1:9" x14ac:dyDescent="0.25">
      <c r="A12" s="12" t="s">
        <v>18</v>
      </c>
      <c r="B12" s="7">
        <f t="shared" ref="B12:H12" si="6">B11-(B6*B10)</f>
        <v>20</v>
      </c>
      <c r="C12" s="7">
        <f t="shared" si="6"/>
        <v>55</v>
      </c>
      <c r="D12" s="7">
        <f t="shared" si="6"/>
        <v>75</v>
      </c>
      <c r="E12" s="7">
        <f t="shared" si="6"/>
        <v>100</v>
      </c>
      <c r="F12" s="7">
        <f t="shared" si="6"/>
        <v>235</v>
      </c>
      <c r="G12" s="7">
        <f t="shared" si="6"/>
        <v>550</v>
      </c>
      <c r="H12" s="7">
        <f t="shared" si="6"/>
        <v>1295</v>
      </c>
      <c r="I12" s="7">
        <f>SUM(B12:H12)</f>
        <v>2330</v>
      </c>
    </row>
    <row r="13" spans="1:9" x14ac:dyDescent="0.25">
      <c r="A13" s="3"/>
      <c r="B13" s="3"/>
      <c r="C13" s="3"/>
      <c r="D13" s="3"/>
      <c r="E13" s="3"/>
      <c r="F13" s="3"/>
      <c r="G13" s="3"/>
      <c r="H13" s="3"/>
      <c r="I13" s="3"/>
    </row>
    <row r="14" spans="1:9" x14ac:dyDescent="0.25">
      <c r="A14" s="3" t="s">
        <v>13</v>
      </c>
      <c r="B14" s="3"/>
      <c r="C14" s="3"/>
      <c r="D14" s="3"/>
      <c r="E14" s="3"/>
      <c r="F14" s="3"/>
      <c r="G14" s="3"/>
      <c r="H14" s="3"/>
      <c r="I14" s="3"/>
    </row>
    <row r="15" spans="1:9" s="2" customFormat="1" x14ac:dyDescent="0.25">
      <c r="A15" s="14" t="s">
        <v>11</v>
      </c>
      <c r="B15" s="10">
        <f>B12*0.3</f>
        <v>6</v>
      </c>
      <c r="C15" s="10">
        <f t="shared" ref="C15:H15" si="7">C12*0.3</f>
        <v>16.5</v>
      </c>
      <c r="D15" s="10">
        <f t="shared" si="7"/>
        <v>22.5</v>
      </c>
      <c r="E15" s="10">
        <f t="shared" si="7"/>
        <v>30</v>
      </c>
      <c r="F15" s="10">
        <f t="shared" si="7"/>
        <v>70.5</v>
      </c>
      <c r="G15" s="10">
        <f t="shared" si="7"/>
        <v>165</v>
      </c>
      <c r="H15" s="10">
        <f t="shared" si="7"/>
        <v>388.5</v>
      </c>
      <c r="I15" s="10">
        <f>SUM(B15:H15)</f>
        <v>699</v>
      </c>
    </row>
    <row r="16" spans="1:9" x14ac:dyDescent="0.25">
      <c r="A16" s="6" t="s">
        <v>16</v>
      </c>
      <c r="B16" s="10"/>
      <c r="C16" s="10"/>
      <c r="D16" s="10"/>
      <c r="E16" s="10"/>
      <c r="F16" s="10"/>
      <c r="G16" s="10"/>
      <c r="H16" s="10"/>
      <c r="I16" s="10"/>
    </row>
    <row r="17" spans="1:9" x14ac:dyDescent="0.25">
      <c r="A17" s="6"/>
      <c r="B17" s="11"/>
      <c r="C17" s="11"/>
      <c r="D17" s="11"/>
      <c r="E17" s="11"/>
      <c r="F17" s="11"/>
      <c r="G17" s="11"/>
      <c r="H17" s="11"/>
      <c r="I17" s="11"/>
    </row>
    <row r="18" spans="1:9" x14ac:dyDescent="0.25">
      <c r="A18" s="6" t="s">
        <v>17</v>
      </c>
      <c r="B18" s="10">
        <f>SUM(B15:B17)</f>
        <v>6</v>
      </c>
      <c r="C18" s="10">
        <f t="shared" ref="C18:I18" si="8">SUM(C15:C17)</f>
        <v>16.5</v>
      </c>
      <c r="D18" s="10">
        <f t="shared" si="8"/>
        <v>22.5</v>
      </c>
      <c r="E18" s="10">
        <f t="shared" si="8"/>
        <v>30</v>
      </c>
      <c r="F18" s="10">
        <f t="shared" si="8"/>
        <v>70.5</v>
      </c>
      <c r="G18" s="10">
        <f t="shared" si="8"/>
        <v>165</v>
      </c>
      <c r="H18" s="10">
        <f t="shared" si="8"/>
        <v>388.5</v>
      </c>
      <c r="I18" s="10">
        <f t="shared" si="8"/>
        <v>699</v>
      </c>
    </row>
    <row r="20" spans="1:9" x14ac:dyDescent="0.25">
      <c r="A20" s="20" t="s">
        <v>23</v>
      </c>
    </row>
    <row r="21" spans="1:9" ht="111.75" customHeight="1" x14ac:dyDescent="0.25">
      <c r="A21" s="21" t="s">
        <v>24</v>
      </c>
      <c r="B21" s="21"/>
      <c r="C21" s="21"/>
      <c r="D21" s="21"/>
      <c r="E21" s="21"/>
      <c r="F21" s="21"/>
      <c r="G21" s="21"/>
      <c r="H21" s="21"/>
      <c r="I21" s="21"/>
    </row>
    <row r="22" spans="1:9" ht="106.5" customHeight="1" x14ac:dyDescent="0.25">
      <c r="A22" s="19"/>
      <c r="B22" s="19"/>
      <c r="C22" s="19"/>
      <c r="D22" s="19"/>
      <c r="E22" s="19"/>
      <c r="F22" s="19"/>
      <c r="G22" s="19"/>
      <c r="H22" s="19"/>
      <c r="I22" s="19"/>
    </row>
    <row r="23" spans="1:9" ht="45" customHeight="1" x14ac:dyDescent="0.25">
      <c r="A23" s="19"/>
      <c r="B23" s="19"/>
      <c r="C23" s="19"/>
      <c r="D23" s="19"/>
      <c r="E23" s="19"/>
      <c r="F23" s="19"/>
      <c r="G23" s="19"/>
      <c r="H23" s="19"/>
      <c r="I23" s="19"/>
    </row>
    <row r="24" spans="1:9" x14ac:dyDescent="0.25">
      <c r="A24" s="18"/>
    </row>
  </sheetData>
  <mergeCells count="2">
    <mergeCell ref="A1:I1"/>
    <mergeCell ref="A21:I2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Clackamas Community College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staff</cp:lastModifiedBy>
  <dcterms:created xsi:type="dcterms:W3CDTF">2017-10-08T13:39:52Z</dcterms:created>
  <dcterms:modified xsi:type="dcterms:W3CDTF">2017-10-08T17:59:57Z</dcterms:modified>
</cp:coreProperties>
</file>